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/>
  </bookViews>
  <sheets>
    <sheet name="Studia niestacjonarn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1"/>
  <c r="I20"/>
  <c r="I33"/>
  <c r="G112" l="1"/>
  <c r="J103"/>
  <c r="J102"/>
  <c r="J101"/>
  <c r="J100"/>
  <c r="J99"/>
  <c r="J98"/>
  <c r="D104"/>
  <c r="C104"/>
  <c r="J84"/>
  <c r="J83"/>
  <c r="J82"/>
  <c r="J81"/>
  <c r="J80"/>
  <c r="J85" s="1"/>
  <c r="H85"/>
  <c r="F85"/>
  <c r="D85"/>
  <c r="C85"/>
  <c r="H64"/>
  <c r="F64"/>
  <c r="D64"/>
  <c r="C64"/>
  <c r="J63"/>
  <c r="J62"/>
  <c r="J61"/>
  <c r="J60"/>
  <c r="J59"/>
  <c r="J44"/>
  <c r="J43"/>
  <c r="J42"/>
  <c r="J45" s="1"/>
  <c r="H45"/>
  <c r="D45"/>
  <c r="C45"/>
  <c r="H33"/>
  <c r="D33"/>
  <c r="C33"/>
  <c r="J32"/>
  <c r="J31"/>
  <c r="J30"/>
  <c r="J29"/>
  <c r="J28"/>
  <c r="C20"/>
  <c r="D20"/>
  <c r="J19"/>
  <c r="J18"/>
  <c r="J17"/>
  <c r="J16"/>
  <c r="L104"/>
  <c r="L85"/>
  <c r="L33"/>
  <c r="L45"/>
  <c r="K90"/>
  <c r="J64" l="1"/>
  <c r="J20"/>
  <c r="J104"/>
  <c r="J33"/>
  <c r="K70"/>
  <c r="K51"/>
  <c r="L20"/>
  <c r="L64"/>
</calcChain>
</file>

<file path=xl/sharedStrings.xml><?xml version="1.0" encoding="utf-8"?>
<sst xmlns="http://schemas.openxmlformats.org/spreadsheetml/2006/main" count="169" uniqueCount="74">
  <si>
    <t>PLAN  SPECJALNOŚCI</t>
  </si>
  <si>
    <t>Studia niestacjonarne jednolite 5-letnie</t>
  </si>
  <si>
    <t>Rok akademicki 2022/2023</t>
  </si>
  <si>
    <t>Kierunek: PEDAGOGIKA  SPECJALNA</t>
  </si>
  <si>
    <t>Specjalność:</t>
  </si>
  <si>
    <r>
      <t>Edukacja i rehabilitacja osób z niepełnosprawnością intelektualną</t>
    </r>
    <r>
      <rPr>
        <sz val="12"/>
        <color rgb="FFFF0000"/>
        <rFont val="Times New Roman"/>
        <family val="1"/>
        <charset val="238"/>
      </rPr>
      <t xml:space="preserve"> (oligofrenopedagogika)</t>
    </r>
  </si>
  <si>
    <t>Semestr IV</t>
  </si>
  <si>
    <t>Zajęcia dydaktyczne</t>
  </si>
  <si>
    <t>Nazwa kursu</t>
  </si>
  <si>
    <t>godziny kontaktowe</t>
  </si>
  <si>
    <t>E/-</t>
  </si>
  <si>
    <t>punkty ECTS</t>
  </si>
  <si>
    <t>W</t>
  </si>
  <si>
    <t>zajęć w grupach</t>
  </si>
  <si>
    <t>E-learning</t>
  </si>
  <si>
    <t>razem</t>
  </si>
  <si>
    <t>A</t>
  </si>
  <si>
    <t>K</t>
  </si>
  <si>
    <t>L</t>
  </si>
  <si>
    <t>S</t>
  </si>
  <si>
    <t>P</t>
  </si>
  <si>
    <t xml:space="preserve">Psychologia osób z niepełnosprawnościa intelektualną </t>
  </si>
  <si>
    <t>E</t>
  </si>
  <si>
    <t>Medyczne aspekty edukacji i rehabilitacji osób z niepełnosprawnością intelektualną</t>
  </si>
  <si>
    <t xml:space="preserve">Pedagogika osób z niepełnosprawnością intelektualną </t>
  </si>
  <si>
    <t>Psychospołeczne funkcjonowanie rodziny z osobą z niepełnosprawnością intelektualną</t>
  </si>
  <si>
    <t>Semestr V</t>
  </si>
  <si>
    <t>Prawne aspekty funkcjonowania funkcjonowania osób z niepełnosprawnością intelektualną</t>
  </si>
  <si>
    <t xml:space="preserve">Praca z rodziną doświadczającą niepełnosprawności intelektualnej </t>
  </si>
  <si>
    <t>Metodyka pracy w przedszkolu z dzieckiem z głębszą niepełnosprawnością intelektualną</t>
  </si>
  <si>
    <t>Metodyka kształcenia uczniów z niepełnosprawnością intelektualną w stopniu lekkim (A)</t>
  </si>
  <si>
    <t xml:space="preserve">Wspomagające i alternatywne metody komunikacji z osobami z niepełnosprawnością intelektualną </t>
  </si>
  <si>
    <t>Semestr VI</t>
  </si>
  <si>
    <t xml:space="preserve">Diagnoza w pedagogice osób z niepełnosprawnością intelektualną </t>
  </si>
  <si>
    <t>Metodyka kształcenia uczniów z niepełnosprawnością intelektualną w stopniu lekkim (B)</t>
  </si>
  <si>
    <t>Metodyka wychowania i nauczania uczniów z niepełnosprawnością intelektualną w stopniu głębszym (A)</t>
  </si>
  <si>
    <t>Praktyki</t>
  </si>
  <si>
    <t>Nazwa praktyki</t>
  </si>
  <si>
    <t>godz.</t>
  </si>
  <si>
    <t>tyg.</t>
  </si>
  <si>
    <t>forma zaliczenia</t>
  </si>
  <si>
    <t>Punkty ECTS</t>
  </si>
  <si>
    <t>Praktyka asystencko-pedagogiczna w przedszkolach specjalnych</t>
  </si>
  <si>
    <t>Semestr VII</t>
  </si>
  <si>
    <t>Metodyka wychowania i nauczania uczniów z niepełnosprawnością intelektualną w stopniu głębszym (B)</t>
  </si>
  <si>
    <t>Rehabilitacja i edukacja osób z niepełnosprawnością sprzężoną</t>
  </si>
  <si>
    <t xml:space="preserve">Muzyka w pracy z osobami z niepełnosprawnością intelektualną </t>
  </si>
  <si>
    <t xml:space="preserve">Techniki plastyczne w pracy z osobami z niepełnosprawnością intelektualną </t>
  </si>
  <si>
    <t xml:space="preserve">Metodyka pracy korekcyjno-kompensacyjnej z uczniem z niepełnosprawnością intelektualną                     </t>
  </si>
  <si>
    <t>Praktyka asystencko-pedagogiczna w szkołach podstawowych specjalnych - edukacja wczesnoszkolna (klasy 1-3)</t>
  </si>
  <si>
    <t>Semestr VIII</t>
  </si>
  <si>
    <t xml:space="preserve">Metodyka pracy rewalidacyjno-wychowawczej z osobami z niepełnosprawnością intelektualną w stopniu głębokim </t>
  </si>
  <si>
    <t>Prawa i obowiązki osób z  niepełnosprawnością intelektualną</t>
  </si>
  <si>
    <t xml:space="preserve">Osoba z niepełnosprawnością intelektualną jako odbiorca i twórca kultury  </t>
  </si>
  <si>
    <t>Literatura w pracy z osobami z niepełnosprawnością intelektualną</t>
  </si>
  <si>
    <t>Teatr w pracy z osobami z niepełnosprawnością intelektualną</t>
  </si>
  <si>
    <t xml:space="preserve">Praktyka asystencko-pedagogiczna w klasach starszych szkoły podstawowej specjalnej (klasy 4-8) lub szkołach ponadpodstawowych specjalnych </t>
  </si>
  <si>
    <t xml:space="preserve">Semestr IX </t>
  </si>
  <si>
    <t xml:space="preserve">Partnerstwo i seksualność na różnych  etapach życia osób z niepełnosprawnością intelektualną </t>
  </si>
  <si>
    <t>Zaburzenia w zachowaniu osób z niepełnosprawnością intelektualną - strategie pracy</t>
  </si>
  <si>
    <t>Terapia zajęciowa osób z niepełnosprawnością intelektualną</t>
  </si>
  <si>
    <t>Społeczno-kulturowe aspekty niepełnosprawności intelektualnej</t>
  </si>
  <si>
    <t>Konstruowanie indywidualnych programów edukacyjno-terapeutycznych dla uczniów z niepełnosprawnością intelektualną</t>
  </si>
  <si>
    <t>Starzenie się i starość osób z niepełnosprawnością intelektualną</t>
  </si>
  <si>
    <t>sem.</t>
  </si>
  <si>
    <t>nazwa praktyki</t>
  </si>
  <si>
    <t>godziny zajęć z uczniem/wych.</t>
  </si>
  <si>
    <t>termin i system realizacji praktyki</t>
  </si>
  <si>
    <t xml:space="preserve"> (rodzaj i zakres oraz miejsce realizacji)</t>
  </si>
  <si>
    <t>prow.</t>
  </si>
  <si>
    <t>VI</t>
  </si>
  <si>
    <t xml:space="preserve">do września </t>
  </si>
  <si>
    <t>VII</t>
  </si>
  <si>
    <t>VIII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</si>
</sst>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9.5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2" borderId="1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textRotation="180" wrapText="1"/>
    </xf>
    <xf numFmtId="0" fontId="6" fillId="2" borderId="11" xfId="0" applyFont="1" applyFill="1" applyBorder="1" applyAlignment="1">
      <alignment horizontal="center" vertical="center" textRotation="180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wrapText="1"/>
    </xf>
    <xf numFmtId="0" fontId="6" fillId="2" borderId="5" xfId="0" applyFont="1" applyFill="1" applyBorder="1" applyAlignment="1">
      <alignment horizontal="center" vertical="center" textRotation="180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Layout" workbookViewId="0">
      <selection activeCell="J23" sqref="J23"/>
    </sheetView>
  </sheetViews>
  <sheetFormatPr defaultColWidth="8.7265625" defaultRowHeight="13"/>
  <cols>
    <col min="1" max="1" width="8.7265625" style="1"/>
    <col min="2" max="2" width="22.1796875" style="1" customWidth="1"/>
    <col min="3" max="11" width="5" style="1" customWidth="1"/>
    <col min="12" max="12" width="7.54296875" style="1" customWidth="1"/>
    <col min="13" max="16384" width="8.7265625" style="1"/>
  </cols>
  <sheetData>
    <row r="1" spans="1:1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" customHeight="1">
      <c r="A7" s="92" t="s">
        <v>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.5">
      <c r="A8" s="93" t="s">
        <v>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2" t="s">
        <v>6</v>
      </c>
    </row>
    <row r="12" spans="1:12" ht="13.5" thickBot="1">
      <c r="A12" s="3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thickBot="1">
      <c r="A13" s="44" t="s">
        <v>8</v>
      </c>
      <c r="B13" s="44"/>
      <c r="C13" s="57" t="s">
        <v>9</v>
      </c>
      <c r="D13" s="57"/>
      <c r="E13" s="57"/>
      <c r="F13" s="57"/>
      <c r="G13" s="57"/>
      <c r="H13" s="57"/>
      <c r="I13" s="57"/>
      <c r="J13" s="58"/>
      <c r="K13" s="78" t="s">
        <v>10</v>
      </c>
      <c r="L13" s="78" t="s">
        <v>11</v>
      </c>
    </row>
    <row r="14" spans="1:12" ht="15" customHeight="1" thickBot="1">
      <c r="A14" s="44"/>
      <c r="B14" s="44"/>
      <c r="C14" s="68" t="s">
        <v>12</v>
      </c>
      <c r="D14" s="56" t="s">
        <v>13</v>
      </c>
      <c r="E14" s="57"/>
      <c r="F14" s="57"/>
      <c r="G14" s="57"/>
      <c r="H14" s="58"/>
      <c r="I14" s="50" t="s">
        <v>14</v>
      </c>
      <c r="J14" s="50" t="s">
        <v>15</v>
      </c>
      <c r="K14" s="79"/>
      <c r="L14" s="79"/>
    </row>
    <row r="15" spans="1:12" ht="37.9" customHeight="1">
      <c r="A15" s="44"/>
      <c r="B15" s="44"/>
      <c r="C15" s="69"/>
      <c r="D15" s="5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51"/>
      <c r="J15" s="51"/>
      <c r="K15" s="80"/>
      <c r="L15" s="80"/>
    </row>
    <row r="16" spans="1:12" ht="25.5" customHeight="1">
      <c r="A16" s="86" t="s">
        <v>21</v>
      </c>
      <c r="B16" s="86"/>
      <c r="C16" s="6">
        <v>15</v>
      </c>
      <c r="D16" s="6">
        <v>15</v>
      </c>
      <c r="E16" s="6"/>
      <c r="F16" s="6"/>
      <c r="G16" s="6"/>
      <c r="H16" s="6"/>
      <c r="I16" s="6"/>
      <c r="J16" s="33">
        <f>SUM(C16:I16)</f>
        <v>30</v>
      </c>
      <c r="K16" s="6" t="s">
        <v>22</v>
      </c>
      <c r="L16" s="6">
        <v>5</v>
      </c>
    </row>
    <row r="17" spans="1:12" ht="35.25" customHeight="1">
      <c r="A17" s="46" t="s">
        <v>23</v>
      </c>
      <c r="B17" s="47"/>
      <c r="C17" s="6"/>
      <c r="D17" s="6"/>
      <c r="E17" s="6"/>
      <c r="F17" s="6"/>
      <c r="G17" s="6"/>
      <c r="H17" s="6"/>
      <c r="I17" s="6">
        <v>15</v>
      </c>
      <c r="J17" s="33">
        <f>SUM(C17:I17)</f>
        <v>15</v>
      </c>
      <c r="K17" s="6"/>
      <c r="L17" s="6">
        <v>1</v>
      </c>
    </row>
    <row r="18" spans="1:12" ht="30" customHeight="1">
      <c r="A18" s="86" t="s">
        <v>24</v>
      </c>
      <c r="B18" s="86"/>
      <c r="C18" s="6">
        <v>15</v>
      </c>
      <c r="D18" s="6">
        <v>15</v>
      </c>
      <c r="E18" s="6"/>
      <c r="F18" s="6"/>
      <c r="G18" s="6"/>
      <c r="H18" s="6"/>
      <c r="I18" s="6"/>
      <c r="J18" s="33">
        <f>SUM(C18:I18)</f>
        <v>30</v>
      </c>
      <c r="K18" s="6" t="s">
        <v>22</v>
      </c>
      <c r="L18" s="6">
        <v>5</v>
      </c>
    </row>
    <row r="19" spans="1:12" ht="42" customHeight="1">
      <c r="A19" s="86" t="s">
        <v>25</v>
      </c>
      <c r="B19" s="86"/>
      <c r="C19" s="6">
        <v>12</v>
      </c>
      <c r="D19" s="6">
        <v>15</v>
      </c>
      <c r="E19" s="6"/>
      <c r="F19" s="6"/>
      <c r="G19" s="6"/>
      <c r="H19" s="6"/>
      <c r="I19" s="6"/>
      <c r="J19" s="33">
        <f>SUM(C19:I19)</f>
        <v>27</v>
      </c>
      <c r="K19" s="6"/>
      <c r="L19" s="6">
        <v>3</v>
      </c>
    </row>
    <row r="20" spans="1:12">
      <c r="B20" s="8"/>
      <c r="C20" s="9">
        <f>SUM(C16:C19)</f>
        <v>42</v>
      </c>
      <c r="D20" s="10">
        <f>SUM(D16:D19)</f>
        <v>45</v>
      </c>
      <c r="E20" s="10"/>
      <c r="F20" s="10"/>
      <c r="G20" s="10"/>
      <c r="H20" s="10"/>
      <c r="I20" s="10">
        <f>SUM(I17:I19)</f>
        <v>15</v>
      </c>
      <c r="J20" s="34">
        <f>SUM(J16:J19)</f>
        <v>102</v>
      </c>
      <c r="K20" s="10">
        <v>2</v>
      </c>
      <c r="L20" s="10">
        <f>SUM(L16:L19)</f>
        <v>14</v>
      </c>
    </row>
    <row r="21" spans="1:12" ht="14.5">
      <c r="D21"/>
    </row>
    <row r="22" spans="1:12">
      <c r="A22" s="2" t="s">
        <v>26</v>
      </c>
    </row>
    <row r="24" spans="1:12" ht="13.5" thickBot="1">
      <c r="A24" s="3" t="s">
        <v>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 customHeight="1" thickBot="1">
      <c r="A25" s="44" t="s">
        <v>8</v>
      </c>
      <c r="B25" s="44"/>
      <c r="C25" s="57" t="s">
        <v>9</v>
      </c>
      <c r="D25" s="57"/>
      <c r="E25" s="57"/>
      <c r="F25" s="57"/>
      <c r="G25" s="57"/>
      <c r="H25" s="57"/>
      <c r="I25" s="57"/>
      <c r="J25" s="58"/>
      <c r="K25" s="78" t="s">
        <v>10</v>
      </c>
      <c r="L25" s="78" t="s">
        <v>11</v>
      </c>
    </row>
    <row r="26" spans="1:12" ht="15" customHeight="1" thickBot="1">
      <c r="A26" s="44"/>
      <c r="B26" s="44"/>
      <c r="C26" s="68" t="s">
        <v>12</v>
      </c>
      <c r="D26" s="56" t="s">
        <v>13</v>
      </c>
      <c r="E26" s="57"/>
      <c r="F26" s="57"/>
      <c r="G26" s="57"/>
      <c r="H26" s="58"/>
      <c r="I26" s="50" t="s">
        <v>14</v>
      </c>
      <c r="J26" s="50" t="s">
        <v>15</v>
      </c>
      <c r="K26" s="79"/>
      <c r="L26" s="79"/>
    </row>
    <row r="27" spans="1:12" ht="35.5" customHeight="1">
      <c r="A27" s="44"/>
      <c r="B27" s="44"/>
      <c r="C27" s="85"/>
      <c r="D27" s="5" t="s">
        <v>16</v>
      </c>
      <c r="E27" s="5" t="s">
        <v>17</v>
      </c>
      <c r="F27" s="5" t="s">
        <v>18</v>
      </c>
      <c r="G27" s="5" t="s">
        <v>19</v>
      </c>
      <c r="H27" s="5" t="s">
        <v>20</v>
      </c>
      <c r="I27" s="84"/>
      <c r="J27" s="51"/>
      <c r="K27" s="79"/>
      <c r="L27" s="79"/>
    </row>
    <row r="28" spans="1:12" ht="41.15" customHeight="1">
      <c r="A28" s="48" t="s">
        <v>27</v>
      </c>
      <c r="B28" s="49"/>
      <c r="C28" s="36"/>
      <c r="D28" s="35"/>
      <c r="E28" s="35"/>
      <c r="F28" s="35"/>
      <c r="G28" s="35"/>
      <c r="H28" s="35"/>
      <c r="I28" s="43">
        <v>15</v>
      </c>
      <c r="J28" s="42">
        <f>SUM(C28:I28)</f>
        <v>15</v>
      </c>
      <c r="K28" s="35"/>
      <c r="L28" s="37">
        <v>1</v>
      </c>
    </row>
    <row r="29" spans="1:12" ht="27.65" customHeight="1">
      <c r="A29" s="52" t="s">
        <v>28</v>
      </c>
      <c r="B29" s="52"/>
      <c r="C29" s="11">
        <v>15</v>
      </c>
      <c r="D29" s="6">
        <v>15</v>
      </c>
      <c r="E29" s="6"/>
      <c r="F29" s="6"/>
      <c r="G29" s="6"/>
      <c r="H29" s="6"/>
      <c r="I29" s="6"/>
      <c r="J29" s="7">
        <f>SUM(C29:I29)</f>
        <v>30</v>
      </c>
      <c r="K29" s="6" t="s">
        <v>22</v>
      </c>
      <c r="L29" s="6">
        <v>4</v>
      </c>
    </row>
    <row r="30" spans="1:12" ht="39" customHeight="1">
      <c r="A30" s="52" t="s">
        <v>29</v>
      </c>
      <c r="B30" s="52"/>
      <c r="C30" s="11">
        <v>12</v>
      </c>
      <c r="D30" s="6">
        <v>12</v>
      </c>
      <c r="E30" s="6"/>
      <c r="F30" s="6"/>
      <c r="G30" s="6"/>
      <c r="H30" s="6">
        <v>8</v>
      </c>
      <c r="I30" s="6"/>
      <c r="J30" s="7">
        <f>SUM(C30:I30)</f>
        <v>32</v>
      </c>
      <c r="K30" s="6" t="s">
        <v>22</v>
      </c>
      <c r="L30" s="6">
        <v>4</v>
      </c>
    </row>
    <row r="31" spans="1:12" ht="40.5" customHeight="1">
      <c r="A31" s="52" t="s">
        <v>30</v>
      </c>
      <c r="B31" s="52"/>
      <c r="C31" s="11">
        <v>12</v>
      </c>
      <c r="D31" s="6">
        <v>12</v>
      </c>
      <c r="E31" s="6"/>
      <c r="F31" s="6"/>
      <c r="G31" s="6"/>
      <c r="H31" s="6">
        <v>8</v>
      </c>
      <c r="I31" s="6"/>
      <c r="J31" s="7">
        <f>SUM(C31:I31)</f>
        <v>32</v>
      </c>
      <c r="K31" s="6"/>
      <c r="L31" s="6">
        <v>3</v>
      </c>
    </row>
    <row r="32" spans="1:12" ht="40" customHeight="1">
      <c r="A32" s="87" t="s">
        <v>31</v>
      </c>
      <c r="B32" s="87"/>
      <c r="C32" s="11"/>
      <c r="D32" s="6">
        <v>15</v>
      </c>
      <c r="E32" s="6"/>
      <c r="F32" s="6"/>
      <c r="G32" s="6"/>
      <c r="H32" s="6"/>
      <c r="I32" s="6"/>
      <c r="J32" s="7">
        <f>SUM(C32:I32)</f>
        <v>15</v>
      </c>
      <c r="K32" s="6"/>
      <c r="L32" s="6">
        <v>2</v>
      </c>
    </row>
    <row r="33" spans="1:12">
      <c r="B33" s="12"/>
      <c r="C33" s="38">
        <f>SUM(C28:C32)</f>
        <v>39</v>
      </c>
      <c r="D33" s="10">
        <f>SUM(D28:D32)</f>
        <v>54</v>
      </c>
      <c r="E33" s="10"/>
      <c r="F33" s="10"/>
      <c r="G33" s="10"/>
      <c r="H33" s="10">
        <f>SUM(H28:H32)</f>
        <v>16</v>
      </c>
      <c r="I33" s="10">
        <f>SUM(I28:I32)</f>
        <v>15</v>
      </c>
      <c r="J33" s="10">
        <f>SUM(J28:J32)</f>
        <v>124</v>
      </c>
      <c r="K33" s="10">
        <v>2</v>
      </c>
      <c r="L33" s="10">
        <f>SUM(L28:L32)</f>
        <v>14</v>
      </c>
    </row>
    <row r="34" spans="1:12"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2" t="s">
        <v>32</v>
      </c>
    </row>
    <row r="38" spans="1:12" ht="13.5" thickBot="1">
      <c r="A38" s="3" t="s">
        <v>7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5" thickBot="1">
      <c r="A39" s="44" t="s">
        <v>8</v>
      </c>
      <c r="B39" s="44"/>
      <c r="C39" s="57" t="s">
        <v>9</v>
      </c>
      <c r="D39" s="57"/>
      <c r="E39" s="57"/>
      <c r="F39" s="57"/>
      <c r="G39" s="57"/>
      <c r="H39" s="57"/>
      <c r="I39" s="57"/>
      <c r="J39" s="58"/>
      <c r="K39" s="78" t="s">
        <v>10</v>
      </c>
      <c r="L39" s="78" t="s">
        <v>11</v>
      </c>
    </row>
    <row r="40" spans="1:12" ht="15" customHeight="1" thickBot="1">
      <c r="A40" s="44"/>
      <c r="B40" s="44"/>
      <c r="C40" s="68" t="s">
        <v>12</v>
      </c>
      <c r="D40" s="56" t="s">
        <v>13</v>
      </c>
      <c r="E40" s="57"/>
      <c r="F40" s="57"/>
      <c r="G40" s="57"/>
      <c r="H40" s="58"/>
      <c r="I40" s="50" t="s">
        <v>14</v>
      </c>
      <c r="J40" s="50" t="s">
        <v>15</v>
      </c>
      <c r="K40" s="79"/>
      <c r="L40" s="79"/>
    </row>
    <row r="41" spans="1:12" ht="15" customHeight="1">
      <c r="A41" s="44"/>
      <c r="B41" s="44"/>
      <c r="C41" s="69"/>
      <c r="D41" s="5" t="s">
        <v>16</v>
      </c>
      <c r="E41" s="5" t="s">
        <v>17</v>
      </c>
      <c r="F41" s="5" t="s">
        <v>18</v>
      </c>
      <c r="G41" s="5" t="s">
        <v>19</v>
      </c>
      <c r="H41" s="5" t="s">
        <v>20</v>
      </c>
      <c r="I41" s="51"/>
      <c r="J41" s="51"/>
      <c r="K41" s="80"/>
      <c r="L41" s="80"/>
    </row>
    <row r="42" spans="1:12" ht="31.5" customHeight="1">
      <c r="A42" s="52" t="s">
        <v>33</v>
      </c>
      <c r="B42" s="52"/>
      <c r="C42" s="11">
        <v>5</v>
      </c>
      <c r="D42" s="6">
        <v>20</v>
      </c>
      <c r="E42" s="6"/>
      <c r="F42" s="6"/>
      <c r="G42" s="6"/>
      <c r="H42" s="6"/>
      <c r="I42" s="6"/>
      <c r="J42" s="7">
        <f>SUM(C42:I42)</f>
        <v>25</v>
      </c>
      <c r="K42" s="6"/>
      <c r="L42" s="6">
        <v>3</v>
      </c>
    </row>
    <row r="43" spans="1:12" ht="41.15" customHeight="1">
      <c r="A43" s="52" t="s">
        <v>34</v>
      </c>
      <c r="B43" s="52"/>
      <c r="C43" s="11">
        <v>18</v>
      </c>
      <c r="D43" s="6">
        <v>18</v>
      </c>
      <c r="E43" s="6"/>
      <c r="F43" s="6"/>
      <c r="G43" s="6"/>
      <c r="H43" s="6">
        <v>8</v>
      </c>
      <c r="I43" s="6"/>
      <c r="J43" s="7">
        <f>SUM(C43:I43)</f>
        <v>44</v>
      </c>
      <c r="K43" s="6" t="s">
        <v>22</v>
      </c>
      <c r="L43" s="6">
        <v>5</v>
      </c>
    </row>
    <row r="44" spans="1:12" ht="42.75" customHeight="1">
      <c r="A44" s="52" t="s">
        <v>35</v>
      </c>
      <c r="B44" s="52"/>
      <c r="C44" s="11">
        <v>10</v>
      </c>
      <c r="D44" s="6">
        <v>18</v>
      </c>
      <c r="E44" s="6"/>
      <c r="F44" s="6"/>
      <c r="G44" s="6"/>
      <c r="H44" s="6">
        <v>8</v>
      </c>
      <c r="I44" s="6"/>
      <c r="J44" s="7">
        <f>SUM(C44:I44)</f>
        <v>36</v>
      </c>
      <c r="K44" s="6"/>
      <c r="L44" s="6">
        <v>5</v>
      </c>
    </row>
    <row r="45" spans="1:12" ht="18" customHeight="1">
      <c r="B45" s="8"/>
      <c r="C45" s="9">
        <f>SUM(C42:C44)</f>
        <v>33</v>
      </c>
      <c r="D45" s="10">
        <f>SUM(D42:D44)</f>
        <v>56</v>
      </c>
      <c r="E45" s="10"/>
      <c r="F45" s="10"/>
      <c r="G45" s="10"/>
      <c r="H45" s="10">
        <f>SUM(H42:H44)</f>
        <v>16</v>
      </c>
      <c r="I45" s="10"/>
      <c r="J45" s="10">
        <f>SUM(J42:J44)</f>
        <v>105</v>
      </c>
      <c r="K45" s="10">
        <v>1</v>
      </c>
      <c r="L45" s="10">
        <f>SUM(L42:L44)</f>
        <v>13</v>
      </c>
    </row>
    <row r="46" spans="1:12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>
      <c r="A48" s="59" t="s">
        <v>36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5" customHeight="1">
      <c r="A49" s="63" t="s">
        <v>37</v>
      </c>
      <c r="B49" s="64"/>
      <c r="C49" s="64"/>
      <c r="D49" s="65"/>
      <c r="E49" s="63" t="s">
        <v>38</v>
      </c>
      <c r="F49" s="65"/>
      <c r="G49" s="63" t="s">
        <v>39</v>
      </c>
      <c r="H49" s="65"/>
      <c r="I49" s="96" t="s">
        <v>40</v>
      </c>
      <c r="J49" s="97"/>
      <c r="K49" s="63" t="s">
        <v>41</v>
      </c>
      <c r="L49" s="65"/>
    </row>
    <row r="50" spans="1:12" ht="28.5" customHeight="1">
      <c r="A50" s="60" t="s">
        <v>42</v>
      </c>
      <c r="B50" s="61"/>
      <c r="C50" s="61"/>
      <c r="D50" s="62"/>
      <c r="E50" s="98">
        <v>40</v>
      </c>
      <c r="F50" s="99"/>
      <c r="G50" s="98">
        <v>2</v>
      </c>
      <c r="H50" s="99"/>
      <c r="I50" s="98"/>
      <c r="J50" s="99"/>
      <c r="K50" s="94">
        <v>2</v>
      </c>
      <c r="L50" s="95"/>
    </row>
    <row r="51" spans="1:12" ht="13" customHeight="1">
      <c r="B51" s="53"/>
      <c r="C51" s="53"/>
      <c r="D51" s="53"/>
      <c r="E51" s="54"/>
      <c r="F51" s="54"/>
      <c r="G51" s="54"/>
      <c r="H51" s="54"/>
      <c r="I51" s="54"/>
      <c r="J51" s="55"/>
      <c r="K51" s="74">
        <f>SUM(K50)</f>
        <v>2</v>
      </c>
      <c r="L51" s="75"/>
    </row>
    <row r="52" spans="1: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>
      <c r="A53" s="2" t="s">
        <v>43</v>
      </c>
    </row>
    <row r="55" spans="1:12" ht="13.5" thickBot="1">
      <c r="A55" s="3" t="s">
        <v>7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3.5" thickBot="1">
      <c r="A56" s="44" t="s">
        <v>8</v>
      </c>
      <c r="B56" s="44"/>
      <c r="C56" s="57" t="s">
        <v>9</v>
      </c>
      <c r="D56" s="57"/>
      <c r="E56" s="57"/>
      <c r="F56" s="57"/>
      <c r="G56" s="57"/>
      <c r="H56" s="57"/>
      <c r="I56" s="57"/>
      <c r="J56" s="58"/>
      <c r="K56" s="78" t="s">
        <v>10</v>
      </c>
      <c r="L56" s="78" t="s">
        <v>11</v>
      </c>
    </row>
    <row r="57" spans="1:12" ht="15" customHeight="1" thickBot="1">
      <c r="A57" s="44"/>
      <c r="B57" s="44"/>
      <c r="C57" s="68" t="s">
        <v>12</v>
      </c>
      <c r="D57" s="56" t="s">
        <v>13</v>
      </c>
      <c r="E57" s="57"/>
      <c r="F57" s="57"/>
      <c r="G57" s="57"/>
      <c r="H57" s="58"/>
      <c r="I57" s="50" t="s">
        <v>14</v>
      </c>
      <c r="J57" s="50" t="s">
        <v>15</v>
      </c>
      <c r="K57" s="79"/>
      <c r="L57" s="79"/>
    </row>
    <row r="58" spans="1:12" ht="15" customHeight="1">
      <c r="A58" s="44"/>
      <c r="B58" s="44"/>
      <c r="C58" s="69"/>
      <c r="D58" s="5" t="s">
        <v>16</v>
      </c>
      <c r="E58" s="5" t="s">
        <v>17</v>
      </c>
      <c r="F58" s="5" t="s">
        <v>18</v>
      </c>
      <c r="G58" s="5" t="s">
        <v>19</v>
      </c>
      <c r="H58" s="5" t="s">
        <v>20</v>
      </c>
      <c r="I58" s="51"/>
      <c r="J58" s="51"/>
      <c r="K58" s="80"/>
      <c r="L58" s="80"/>
    </row>
    <row r="59" spans="1:12" ht="39.65" customHeight="1">
      <c r="A59" s="45" t="s">
        <v>44</v>
      </c>
      <c r="B59" s="45"/>
      <c r="C59" s="11">
        <v>10</v>
      </c>
      <c r="D59" s="6">
        <v>10</v>
      </c>
      <c r="E59" s="6"/>
      <c r="F59" s="6"/>
      <c r="G59" s="6"/>
      <c r="H59" s="6">
        <v>8</v>
      </c>
      <c r="I59" s="6"/>
      <c r="J59" s="7">
        <f>SUM(C59:I59)</f>
        <v>28</v>
      </c>
      <c r="K59" s="6" t="s">
        <v>22</v>
      </c>
      <c r="L59" s="6">
        <v>3</v>
      </c>
    </row>
    <row r="60" spans="1:12" ht="27" customHeight="1">
      <c r="A60" s="81" t="s">
        <v>45</v>
      </c>
      <c r="B60" s="82"/>
      <c r="C60" s="11">
        <v>10</v>
      </c>
      <c r="D60" s="6">
        <v>8</v>
      </c>
      <c r="E60" s="6"/>
      <c r="F60" s="6"/>
      <c r="G60" s="6"/>
      <c r="H60" s="6"/>
      <c r="I60" s="6"/>
      <c r="J60" s="7">
        <f>SUM(C60:I60)</f>
        <v>18</v>
      </c>
      <c r="K60" s="6"/>
      <c r="L60" s="6">
        <v>3</v>
      </c>
    </row>
    <row r="61" spans="1:12" ht="26.25" customHeight="1">
      <c r="A61" s="73" t="s">
        <v>46</v>
      </c>
      <c r="B61" s="73"/>
      <c r="C61" s="15"/>
      <c r="D61" s="16"/>
      <c r="E61" s="16"/>
      <c r="F61" s="16">
        <v>16</v>
      </c>
      <c r="G61" s="16"/>
      <c r="H61" s="16"/>
      <c r="I61" s="16"/>
      <c r="J61" s="17">
        <f>SUM(C61:I61)</f>
        <v>16</v>
      </c>
      <c r="K61" s="16"/>
      <c r="L61" s="16">
        <v>2</v>
      </c>
    </row>
    <row r="62" spans="1:12" ht="27" customHeight="1">
      <c r="A62" s="73" t="s">
        <v>47</v>
      </c>
      <c r="B62" s="73"/>
      <c r="C62" s="15"/>
      <c r="D62" s="16"/>
      <c r="E62" s="16"/>
      <c r="F62" s="16">
        <v>16</v>
      </c>
      <c r="G62" s="16"/>
      <c r="H62" s="16"/>
      <c r="I62" s="16"/>
      <c r="J62" s="17">
        <f>SUM(C62:I62)</f>
        <v>16</v>
      </c>
      <c r="K62" s="16"/>
      <c r="L62" s="16">
        <v>2</v>
      </c>
    </row>
    <row r="63" spans="1:12" ht="38.15" customHeight="1">
      <c r="A63" s="83" t="s">
        <v>48</v>
      </c>
      <c r="B63" s="83"/>
      <c r="C63" s="15">
        <v>10</v>
      </c>
      <c r="D63" s="16">
        <v>18</v>
      </c>
      <c r="E63" s="16"/>
      <c r="F63" s="16"/>
      <c r="G63" s="16"/>
      <c r="H63" s="16"/>
      <c r="I63" s="16"/>
      <c r="J63" s="7">
        <f>SUM(C63:I63)</f>
        <v>28</v>
      </c>
      <c r="K63" s="16" t="s">
        <v>22</v>
      </c>
      <c r="L63" s="16">
        <v>3</v>
      </c>
    </row>
    <row r="64" spans="1:12" ht="14.5" customHeight="1">
      <c r="B64" s="8"/>
      <c r="C64" s="9">
        <f>SUM(C59:C63)</f>
        <v>30</v>
      </c>
      <c r="D64" s="10">
        <f>SUM(D59:D63)</f>
        <v>36</v>
      </c>
      <c r="E64" s="10"/>
      <c r="F64" s="10">
        <f>SUM(F59:F63)</f>
        <v>32</v>
      </c>
      <c r="G64" s="10"/>
      <c r="H64" s="10">
        <f>SUM(H59:H63)</f>
        <v>8</v>
      </c>
      <c r="I64" s="10"/>
      <c r="J64" s="10">
        <f>SUM(J59:J63)</f>
        <v>106</v>
      </c>
      <c r="K64" s="10">
        <v>2</v>
      </c>
      <c r="L64" s="10">
        <f>SUM(L59:L63)</f>
        <v>13</v>
      </c>
    </row>
    <row r="65" spans="1:12"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7" spans="1:12">
      <c r="A67" s="59" t="s">
        <v>36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15" customHeight="1">
      <c r="A68" s="67" t="s">
        <v>37</v>
      </c>
      <c r="B68" s="67"/>
      <c r="C68" s="67"/>
      <c r="D68" s="67"/>
      <c r="E68" s="67" t="s">
        <v>38</v>
      </c>
      <c r="F68" s="67"/>
      <c r="G68" s="67" t="s">
        <v>39</v>
      </c>
      <c r="H68" s="67"/>
      <c r="I68" s="70" t="s">
        <v>40</v>
      </c>
      <c r="J68" s="70"/>
      <c r="K68" s="67" t="s">
        <v>41</v>
      </c>
      <c r="L68" s="67"/>
    </row>
    <row r="69" spans="1:12" ht="37" customHeight="1">
      <c r="A69" s="52" t="s">
        <v>49</v>
      </c>
      <c r="B69" s="52"/>
      <c r="C69" s="52"/>
      <c r="D69" s="52"/>
      <c r="E69" s="76">
        <v>40</v>
      </c>
      <c r="F69" s="77"/>
      <c r="G69" s="76">
        <v>2</v>
      </c>
      <c r="H69" s="77"/>
      <c r="I69" s="76"/>
      <c r="J69" s="77"/>
      <c r="K69" s="76">
        <v>1</v>
      </c>
      <c r="L69" s="77"/>
    </row>
    <row r="70" spans="1:12" ht="15.65" customHeight="1">
      <c r="B70" s="53"/>
      <c r="C70" s="53"/>
      <c r="D70" s="53"/>
      <c r="E70" s="54"/>
      <c r="F70" s="54"/>
      <c r="G70" s="54"/>
      <c r="H70" s="54"/>
      <c r="I70" s="54"/>
      <c r="J70" s="55"/>
      <c r="K70" s="74">
        <f>SUM(K69)</f>
        <v>1</v>
      </c>
      <c r="L70" s="75"/>
    </row>
    <row r="71" spans="1:12" ht="15.65" customHeight="1">
      <c r="B71" s="13"/>
      <c r="C71" s="13"/>
      <c r="D71" s="13"/>
      <c r="E71" s="13"/>
      <c r="F71" s="13"/>
      <c r="G71" s="13"/>
      <c r="H71" s="13"/>
      <c r="I71" s="13"/>
      <c r="J71" s="13"/>
      <c r="K71" s="26"/>
      <c r="L71" s="26"/>
    </row>
    <row r="72" spans="1:12" ht="15.65" customHeight="1">
      <c r="B72" s="13"/>
      <c r="C72" s="13"/>
      <c r="D72" s="13"/>
      <c r="E72" s="13"/>
      <c r="F72" s="13"/>
      <c r="G72" s="13"/>
      <c r="H72" s="13"/>
      <c r="I72" s="13"/>
      <c r="J72" s="13"/>
      <c r="K72" s="26"/>
      <c r="L72" s="26"/>
    </row>
    <row r="73" spans="1:12" ht="14.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4.5" customHeight="1">
      <c r="A74" s="2" t="s">
        <v>50</v>
      </c>
    </row>
    <row r="76" spans="1:12" ht="13.5" thickBot="1">
      <c r="A76" s="3" t="s">
        <v>7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3.5" thickBot="1">
      <c r="A77" s="44" t="s">
        <v>8</v>
      </c>
      <c r="B77" s="44"/>
      <c r="C77" s="57" t="s">
        <v>9</v>
      </c>
      <c r="D77" s="57"/>
      <c r="E77" s="57"/>
      <c r="F77" s="57"/>
      <c r="G77" s="57"/>
      <c r="H77" s="57"/>
      <c r="I77" s="57"/>
      <c r="J77" s="58"/>
      <c r="K77" s="78" t="s">
        <v>10</v>
      </c>
      <c r="L77" s="78" t="s">
        <v>11</v>
      </c>
    </row>
    <row r="78" spans="1:12" ht="15" customHeight="1" thickBot="1">
      <c r="A78" s="44"/>
      <c r="B78" s="44"/>
      <c r="C78" s="68" t="s">
        <v>12</v>
      </c>
      <c r="D78" s="56" t="s">
        <v>13</v>
      </c>
      <c r="E78" s="57"/>
      <c r="F78" s="57"/>
      <c r="G78" s="57"/>
      <c r="H78" s="58"/>
      <c r="I78" s="50" t="s">
        <v>14</v>
      </c>
      <c r="J78" s="50" t="s">
        <v>15</v>
      </c>
      <c r="K78" s="79"/>
      <c r="L78" s="79"/>
    </row>
    <row r="79" spans="1:12" ht="14.5" customHeight="1">
      <c r="A79" s="44"/>
      <c r="B79" s="44"/>
      <c r="C79" s="69"/>
      <c r="D79" s="5" t="s">
        <v>16</v>
      </c>
      <c r="E79" s="5" t="s">
        <v>17</v>
      </c>
      <c r="F79" s="5" t="s">
        <v>18</v>
      </c>
      <c r="G79" s="5" t="s">
        <v>19</v>
      </c>
      <c r="H79" s="5" t="s">
        <v>20</v>
      </c>
      <c r="I79" s="51"/>
      <c r="J79" s="51"/>
      <c r="K79" s="80"/>
      <c r="L79" s="80"/>
    </row>
    <row r="80" spans="1:12" ht="53.5" customHeight="1">
      <c r="A80" s="52" t="s">
        <v>51</v>
      </c>
      <c r="B80" s="52"/>
      <c r="C80" s="6">
        <v>10</v>
      </c>
      <c r="D80" s="6">
        <v>15</v>
      </c>
      <c r="E80" s="6"/>
      <c r="F80" s="6"/>
      <c r="G80" s="6"/>
      <c r="H80" s="6">
        <v>5</v>
      </c>
      <c r="I80" s="6"/>
      <c r="J80" s="7">
        <f>SUM(C80:I80)</f>
        <v>30</v>
      </c>
      <c r="K80" s="6" t="s">
        <v>22</v>
      </c>
      <c r="L80" s="6">
        <v>5</v>
      </c>
    </row>
    <row r="81" spans="1:12" ht="29.5" customHeight="1">
      <c r="A81" s="52" t="s">
        <v>52</v>
      </c>
      <c r="B81" s="52"/>
      <c r="C81" s="6">
        <v>8</v>
      </c>
      <c r="D81" s="6">
        <v>8</v>
      </c>
      <c r="E81" s="6"/>
      <c r="F81" s="6"/>
      <c r="G81" s="6"/>
      <c r="H81" s="6"/>
      <c r="I81" s="6"/>
      <c r="J81" s="7">
        <f>SUM(C81:I81)</f>
        <v>16</v>
      </c>
      <c r="K81" s="6"/>
      <c r="L81" s="6">
        <v>2</v>
      </c>
    </row>
    <row r="82" spans="1:12" ht="39" customHeight="1">
      <c r="A82" s="71" t="s">
        <v>53</v>
      </c>
      <c r="B82" s="72"/>
      <c r="C82" s="15">
        <v>16</v>
      </c>
      <c r="D82" s="16"/>
      <c r="E82" s="16"/>
      <c r="F82" s="16"/>
      <c r="G82" s="16"/>
      <c r="H82" s="16"/>
      <c r="I82" s="16"/>
      <c r="J82" s="17">
        <f>SUM(C82:I82)</f>
        <v>16</v>
      </c>
      <c r="K82" s="16"/>
      <c r="L82" s="16">
        <v>2</v>
      </c>
    </row>
    <row r="83" spans="1:12" ht="28.5" customHeight="1">
      <c r="A83" s="73" t="s">
        <v>54</v>
      </c>
      <c r="B83" s="73"/>
      <c r="C83" s="15"/>
      <c r="D83" s="16"/>
      <c r="E83" s="16"/>
      <c r="F83" s="16">
        <v>16</v>
      </c>
      <c r="G83" s="16"/>
      <c r="H83" s="16"/>
      <c r="I83" s="16"/>
      <c r="J83" s="17">
        <f>SUM(C83:I83)</f>
        <v>16</v>
      </c>
      <c r="K83" s="16"/>
      <c r="L83" s="16">
        <v>2</v>
      </c>
    </row>
    <row r="84" spans="1:12" ht="29.25" customHeight="1">
      <c r="A84" s="73" t="s">
        <v>55</v>
      </c>
      <c r="B84" s="73"/>
      <c r="C84" s="15"/>
      <c r="D84" s="16"/>
      <c r="E84" s="16"/>
      <c r="F84" s="16">
        <v>16</v>
      </c>
      <c r="G84" s="16"/>
      <c r="H84" s="16"/>
      <c r="I84" s="16"/>
      <c r="J84" s="17">
        <f>SUM(C84:I84)</f>
        <v>16</v>
      </c>
      <c r="K84" s="16"/>
      <c r="L84" s="16">
        <v>2</v>
      </c>
    </row>
    <row r="85" spans="1:12" ht="30" customHeight="1">
      <c r="B85" s="8"/>
      <c r="C85" s="10">
        <f>SUM(C80:C84)</f>
        <v>34</v>
      </c>
      <c r="D85" s="10">
        <f>SUM(D80:D84)</f>
        <v>23</v>
      </c>
      <c r="E85" s="10"/>
      <c r="F85" s="10">
        <f>SUM(F80:F84)</f>
        <v>32</v>
      </c>
      <c r="G85" s="10"/>
      <c r="H85" s="10">
        <f>SUM(H80:H84)</f>
        <v>5</v>
      </c>
      <c r="I85" s="10"/>
      <c r="J85" s="10">
        <f>SUM(J80:J84)</f>
        <v>94</v>
      </c>
      <c r="K85" s="10">
        <v>1</v>
      </c>
      <c r="L85" s="10">
        <f>SUM(L80:L84)</f>
        <v>13</v>
      </c>
    </row>
    <row r="86" spans="1:12"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>
      <c r="A87" s="59" t="s">
        <v>36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5" customHeight="1">
      <c r="A88" s="67" t="s">
        <v>37</v>
      </c>
      <c r="B88" s="67"/>
      <c r="C88" s="67"/>
      <c r="D88" s="67"/>
      <c r="E88" s="67" t="s">
        <v>38</v>
      </c>
      <c r="F88" s="67"/>
      <c r="G88" s="67" t="s">
        <v>39</v>
      </c>
      <c r="H88" s="67"/>
      <c r="I88" s="70" t="s">
        <v>40</v>
      </c>
      <c r="J88" s="70"/>
      <c r="K88" s="67" t="s">
        <v>41</v>
      </c>
      <c r="L88" s="67"/>
    </row>
    <row r="89" spans="1:12" ht="43.5" customHeight="1">
      <c r="A89" s="52" t="s">
        <v>56</v>
      </c>
      <c r="B89" s="52"/>
      <c r="C89" s="52"/>
      <c r="D89" s="52"/>
      <c r="E89" s="76">
        <v>40</v>
      </c>
      <c r="F89" s="77"/>
      <c r="G89" s="76">
        <v>2</v>
      </c>
      <c r="H89" s="77"/>
      <c r="I89" s="76"/>
      <c r="J89" s="124"/>
      <c r="K89" s="123">
        <v>1</v>
      </c>
      <c r="L89" s="123"/>
    </row>
    <row r="90" spans="1:12" ht="14.5" customHeight="1">
      <c r="A90" s="25"/>
      <c r="B90" s="25"/>
      <c r="C90" s="25"/>
      <c r="D90" s="25"/>
      <c r="E90" s="13"/>
      <c r="F90" s="13"/>
      <c r="G90" s="13"/>
      <c r="H90" s="13"/>
      <c r="I90" s="13"/>
      <c r="J90" s="13"/>
      <c r="K90" s="74">
        <f>SUM(K89)</f>
        <v>1</v>
      </c>
      <c r="L90" s="75"/>
    </row>
    <row r="91" spans="1:12" ht="14.25" customHeight="1">
      <c r="K91" s="103"/>
      <c r="L91" s="103"/>
    </row>
    <row r="92" spans="1:12" ht="16" customHeight="1">
      <c r="A92" s="2" t="s">
        <v>57</v>
      </c>
    </row>
    <row r="94" spans="1:12" ht="13.5" thickBot="1">
      <c r="A94" s="3" t="s">
        <v>7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26.5" thickBot="1">
      <c r="A95" s="27" t="s">
        <v>8</v>
      </c>
      <c r="B95" s="28"/>
      <c r="C95" s="57" t="s">
        <v>9</v>
      </c>
      <c r="D95" s="57"/>
      <c r="E95" s="57"/>
      <c r="F95" s="57"/>
      <c r="G95" s="57"/>
      <c r="H95" s="57"/>
      <c r="I95" s="57"/>
      <c r="J95" s="58"/>
      <c r="K95" s="78" t="s">
        <v>10</v>
      </c>
      <c r="L95" s="78" t="s">
        <v>11</v>
      </c>
    </row>
    <row r="96" spans="1:12" ht="15" customHeight="1" thickBot="1">
      <c r="A96" s="29"/>
      <c r="B96" s="30"/>
      <c r="C96" s="68" t="s">
        <v>12</v>
      </c>
      <c r="D96" s="56" t="s">
        <v>13</v>
      </c>
      <c r="E96" s="57"/>
      <c r="F96" s="57"/>
      <c r="G96" s="57"/>
      <c r="H96" s="58"/>
      <c r="I96" s="50" t="s">
        <v>14</v>
      </c>
      <c r="J96" s="50" t="s">
        <v>15</v>
      </c>
      <c r="K96" s="79"/>
      <c r="L96" s="79"/>
    </row>
    <row r="97" spans="1:13" ht="15" customHeight="1">
      <c r="A97" s="31"/>
      <c r="B97" s="32"/>
      <c r="C97" s="69"/>
      <c r="D97" s="5" t="s">
        <v>16</v>
      </c>
      <c r="E97" s="5" t="s">
        <v>17</v>
      </c>
      <c r="F97" s="5" t="s">
        <v>18</v>
      </c>
      <c r="G97" s="5" t="s">
        <v>19</v>
      </c>
      <c r="H97" s="5" t="s">
        <v>20</v>
      </c>
      <c r="I97" s="51"/>
      <c r="J97" s="51"/>
      <c r="K97" s="80"/>
      <c r="L97" s="80"/>
    </row>
    <row r="98" spans="1:13" ht="39.65" customHeight="1">
      <c r="A98" s="66" t="s">
        <v>58</v>
      </c>
      <c r="B98" s="66"/>
      <c r="C98" s="39">
        <v>12</v>
      </c>
      <c r="D98" s="40">
        <v>12</v>
      </c>
      <c r="E98" s="40"/>
      <c r="F98" s="40"/>
      <c r="G98" s="40"/>
      <c r="H98" s="40"/>
      <c r="I98" s="40"/>
      <c r="J98" s="41">
        <f t="shared" ref="J98:J103" si="0">SUM(C98:I98)</f>
        <v>24</v>
      </c>
      <c r="K98" s="40"/>
      <c r="L98" s="40">
        <v>3</v>
      </c>
    </row>
    <row r="99" spans="1:13" ht="36" customHeight="1">
      <c r="A99" s="120" t="s">
        <v>59</v>
      </c>
      <c r="B99" s="120"/>
      <c r="C99" s="15">
        <v>12</v>
      </c>
      <c r="D99" s="16">
        <v>12</v>
      </c>
      <c r="E99" s="16"/>
      <c r="F99" s="16"/>
      <c r="G99" s="16"/>
      <c r="H99" s="16"/>
      <c r="I99" s="16"/>
      <c r="J99" s="17">
        <f t="shared" si="0"/>
        <v>24</v>
      </c>
      <c r="K99" s="16"/>
      <c r="L99" s="16">
        <v>3</v>
      </c>
    </row>
    <row r="100" spans="1:13" ht="29.5" customHeight="1">
      <c r="A100" s="52" t="s">
        <v>60</v>
      </c>
      <c r="B100" s="52"/>
      <c r="C100" s="6">
        <v>10</v>
      </c>
      <c r="D100" s="6">
        <v>10</v>
      </c>
      <c r="E100" s="6"/>
      <c r="F100" s="6"/>
      <c r="G100" s="6"/>
      <c r="H100" s="6"/>
      <c r="I100" s="6"/>
      <c r="J100" s="7">
        <f t="shared" si="0"/>
        <v>20</v>
      </c>
      <c r="K100" s="6"/>
      <c r="L100" s="6">
        <v>2</v>
      </c>
      <c r="M100" s="24"/>
    </row>
    <row r="101" spans="1:13" ht="28" customHeight="1">
      <c r="A101" s="46" t="s">
        <v>61</v>
      </c>
      <c r="B101" s="47"/>
      <c r="C101" s="6"/>
      <c r="D101" s="6"/>
      <c r="E101" s="6"/>
      <c r="F101" s="6"/>
      <c r="G101" s="6"/>
      <c r="H101" s="6"/>
      <c r="I101" s="6">
        <v>15</v>
      </c>
      <c r="J101" s="7">
        <f t="shared" si="0"/>
        <v>15</v>
      </c>
      <c r="K101" s="6"/>
      <c r="L101" s="6">
        <v>1</v>
      </c>
    </row>
    <row r="102" spans="1:13" ht="53" customHeight="1">
      <c r="A102" s="52" t="s">
        <v>62</v>
      </c>
      <c r="B102" s="52"/>
      <c r="C102" s="11"/>
      <c r="D102" s="6">
        <v>10</v>
      </c>
      <c r="E102" s="6"/>
      <c r="F102" s="6"/>
      <c r="G102" s="6"/>
      <c r="H102" s="6"/>
      <c r="I102" s="6"/>
      <c r="J102" s="7">
        <f t="shared" si="0"/>
        <v>10</v>
      </c>
      <c r="K102" s="6"/>
      <c r="L102" s="6">
        <v>2</v>
      </c>
    </row>
    <row r="103" spans="1:13" ht="28.5" customHeight="1">
      <c r="A103" s="48" t="s">
        <v>63</v>
      </c>
      <c r="B103" s="49"/>
      <c r="C103" s="15">
        <v>8</v>
      </c>
      <c r="D103" s="16">
        <v>8</v>
      </c>
      <c r="E103" s="16"/>
      <c r="F103" s="16"/>
      <c r="G103" s="16"/>
      <c r="H103" s="16"/>
      <c r="I103" s="16"/>
      <c r="J103" s="17">
        <f t="shared" si="0"/>
        <v>16</v>
      </c>
      <c r="K103" s="16"/>
      <c r="L103" s="16">
        <v>2</v>
      </c>
    </row>
    <row r="104" spans="1:13" ht="13" customHeight="1">
      <c r="B104" s="12"/>
      <c r="C104" s="10">
        <f>SUM(C98:C103)</f>
        <v>42</v>
      </c>
      <c r="D104" s="10">
        <f>SUM(D98:D103)</f>
        <v>52</v>
      </c>
      <c r="E104" s="10"/>
      <c r="F104" s="10"/>
      <c r="G104" s="10"/>
      <c r="H104" s="10"/>
      <c r="I104" s="10">
        <f>SUM(I101:I103)</f>
        <v>15</v>
      </c>
      <c r="J104" s="10">
        <f>SUM(J98:J103)</f>
        <v>109</v>
      </c>
      <c r="K104" s="10"/>
      <c r="L104" s="10">
        <f>SUM(L98:L103)</f>
        <v>13</v>
      </c>
    </row>
    <row r="105" spans="1:13">
      <c r="B105" s="18"/>
    </row>
    <row r="106" spans="1:13">
      <c r="A106" s="104" t="s">
        <v>64</v>
      </c>
      <c r="B106" s="104" t="s">
        <v>65</v>
      </c>
      <c r="C106" s="121"/>
      <c r="D106" s="105"/>
      <c r="E106" s="114" t="s">
        <v>39</v>
      </c>
      <c r="F106" s="115"/>
      <c r="G106" s="104" t="s">
        <v>66</v>
      </c>
      <c r="H106" s="121"/>
      <c r="I106" s="121"/>
      <c r="J106" s="105"/>
      <c r="K106" s="104" t="s">
        <v>67</v>
      </c>
      <c r="L106" s="105"/>
    </row>
    <row r="107" spans="1:13">
      <c r="A107" s="113"/>
      <c r="B107" s="110" t="s">
        <v>68</v>
      </c>
      <c r="C107" s="110"/>
      <c r="D107" s="110"/>
      <c r="E107" s="116"/>
      <c r="F107" s="117"/>
      <c r="G107" s="108"/>
      <c r="H107" s="122"/>
      <c r="I107" s="122"/>
      <c r="J107" s="109"/>
      <c r="K107" s="106"/>
      <c r="L107" s="107"/>
    </row>
    <row r="108" spans="1:13" ht="14.25" customHeight="1">
      <c r="A108" s="110"/>
      <c r="B108" s="111"/>
      <c r="C108" s="111"/>
      <c r="D108" s="111"/>
      <c r="E108" s="118"/>
      <c r="F108" s="119"/>
      <c r="G108" s="63" t="s">
        <v>15</v>
      </c>
      <c r="H108" s="65"/>
      <c r="I108" s="63" t="s">
        <v>69</v>
      </c>
      <c r="J108" s="65"/>
      <c r="K108" s="108"/>
      <c r="L108" s="109"/>
    </row>
    <row r="109" spans="1:13" ht="32" customHeight="1">
      <c r="A109" s="19" t="s">
        <v>70</v>
      </c>
      <c r="B109" s="112" t="s">
        <v>42</v>
      </c>
      <c r="C109" s="112"/>
      <c r="D109" s="112"/>
      <c r="E109" s="98">
        <v>2</v>
      </c>
      <c r="F109" s="99"/>
      <c r="G109" s="98">
        <v>40</v>
      </c>
      <c r="H109" s="99"/>
      <c r="I109" s="98"/>
      <c r="J109" s="99"/>
      <c r="K109" s="101" t="s">
        <v>71</v>
      </c>
      <c r="L109" s="102"/>
    </row>
    <row r="110" spans="1:13" ht="42.5" customHeight="1">
      <c r="A110" s="19" t="s">
        <v>72</v>
      </c>
      <c r="B110" s="112" t="s">
        <v>49</v>
      </c>
      <c r="C110" s="112"/>
      <c r="D110" s="112"/>
      <c r="E110" s="98">
        <v>2</v>
      </c>
      <c r="F110" s="99"/>
      <c r="G110" s="98">
        <v>40</v>
      </c>
      <c r="H110" s="99"/>
      <c r="I110" s="98"/>
      <c r="J110" s="99"/>
      <c r="K110" s="101"/>
      <c r="L110" s="102"/>
    </row>
    <row r="111" spans="1:13" ht="42" customHeight="1">
      <c r="A111" s="19" t="s">
        <v>73</v>
      </c>
      <c r="B111" s="112" t="s">
        <v>56</v>
      </c>
      <c r="C111" s="112"/>
      <c r="D111" s="112"/>
      <c r="E111" s="98">
        <v>2</v>
      </c>
      <c r="F111" s="99"/>
      <c r="G111" s="98">
        <v>40</v>
      </c>
      <c r="H111" s="99"/>
      <c r="I111" s="98"/>
      <c r="J111" s="99"/>
      <c r="K111" s="101" t="s">
        <v>71</v>
      </c>
      <c r="L111" s="102"/>
    </row>
    <row r="112" spans="1:13" ht="40" customHeight="1">
      <c r="A112" s="20"/>
      <c r="B112" s="21"/>
      <c r="C112" s="21"/>
      <c r="D112" s="21"/>
      <c r="E112" s="22"/>
      <c r="F112" s="22"/>
      <c r="G112" s="100">
        <f>SUM(G109:H111)</f>
        <v>120</v>
      </c>
      <c r="H112" s="100"/>
      <c r="I112" s="13"/>
      <c r="J112" s="13"/>
      <c r="K112" s="20"/>
      <c r="L112" s="20"/>
    </row>
    <row r="113" spans="1:12" ht="18.649999999999999" customHeight="1">
      <c r="A113" s="20"/>
      <c r="B113" s="21"/>
      <c r="C113" s="21"/>
      <c r="D113" s="21"/>
      <c r="E113" s="22"/>
      <c r="F113" s="22"/>
      <c r="G113" s="13"/>
      <c r="H113" s="13"/>
      <c r="I113" s="13"/>
      <c r="J113" s="13"/>
      <c r="K113" s="20"/>
      <c r="L113" s="20"/>
    </row>
    <row r="114" spans="1:12" ht="12.75" customHeight="1"/>
    <row r="115" spans="1:12" ht="12.75" customHeight="1"/>
  </sheetData>
  <mergeCells count="146">
    <mergeCell ref="B106:D106"/>
    <mergeCell ref="A102:B102"/>
    <mergeCell ref="A103:B103"/>
    <mergeCell ref="G106:J107"/>
    <mergeCell ref="G108:H108"/>
    <mergeCell ref="I108:J108"/>
    <mergeCell ref="E110:F110"/>
    <mergeCell ref="C96:C97"/>
    <mergeCell ref="K89:L89"/>
    <mergeCell ref="K95:K97"/>
    <mergeCell ref="L95:L97"/>
    <mergeCell ref="E89:F89"/>
    <mergeCell ref="G89:H89"/>
    <mergeCell ref="I89:J89"/>
    <mergeCell ref="K90:L90"/>
    <mergeCell ref="K110:L110"/>
    <mergeCell ref="J96:J97"/>
    <mergeCell ref="G112:H112"/>
    <mergeCell ref="K111:L111"/>
    <mergeCell ref="K91:L91"/>
    <mergeCell ref="K106:L108"/>
    <mergeCell ref="B107:D108"/>
    <mergeCell ref="B109:D109"/>
    <mergeCell ref="B110:D110"/>
    <mergeCell ref="B111:D111"/>
    <mergeCell ref="K109:L109"/>
    <mergeCell ref="G110:H110"/>
    <mergeCell ref="I110:J110"/>
    <mergeCell ref="A100:B100"/>
    <mergeCell ref="D96:H96"/>
    <mergeCell ref="I96:I97"/>
    <mergeCell ref="C95:J95"/>
    <mergeCell ref="A106:A108"/>
    <mergeCell ref="E106:F108"/>
    <mergeCell ref="E111:F111"/>
    <mergeCell ref="G111:H111"/>
    <mergeCell ref="I111:J111"/>
    <mergeCell ref="G109:H109"/>
    <mergeCell ref="I109:J109"/>
    <mergeCell ref="E109:F109"/>
    <mergeCell ref="A99:B99"/>
    <mergeCell ref="A43:B43"/>
    <mergeCell ref="A44:B44"/>
    <mergeCell ref="K50:L50"/>
    <mergeCell ref="E49:F49"/>
    <mergeCell ref="G49:H49"/>
    <mergeCell ref="I49:J49"/>
    <mergeCell ref="K49:L49"/>
    <mergeCell ref="E50:F50"/>
    <mergeCell ref="G50:H50"/>
    <mergeCell ref="I50:J50"/>
    <mergeCell ref="A13:B15"/>
    <mergeCell ref="A16:B16"/>
    <mergeCell ref="A18:B18"/>
    <mergeCell ref="A19:B19"/>
    <mergeCell ref="A25:B27"/>
    <mergeCell ref="A29:B29"/>
    <mergeCell ref="A30:B30"/>
    <mergeCell ref="A32:B32"/>
    <mergeCell ref="A1:L1"/>
    <mergeCell ref="A2:L2"/>
    <mergeCell ref="A3:L3"/>
    <mergeCell ref="A4:L4"/>
    <mergeCell ref="A5:L5"/>
    <mergeCell ref="A6:L6"/>
    <mergeCell ref="A7:L7"/>
    <mergeCell ref="A8:L8"/>
    <mergeCell ref="K13:K15"/>
    <mergeCell ref="L13:L15"/>
    <mergeCell ref="C14:C15"/>
    <mergeCell ref="D14:H14"/>
    <mergeCell ref="I14:I15"/>
    <mergeCell ref="J14:J15"/>
    <mergeCell ref="C13:J13"/>
    <mergeCell ref="K39:K41"/>
    <mergeCell ref="L39:L41"/>
    <mergeCell ref="C40:C41"/>
    <mergeCell ref="D40:H40"/>
    <mergeCell ref="I40:I41"/>
    <mergeCell ref="J40:J41"/>
    <mergeCell ref="I26:I27"/>
    <mergeCell ref="D26:H26"/>
    <mergeCell ref="C26:C27"/>
    <mergeCell ref="L25:L27"/>
    <mergeCell ref="K25:K27"/>
    <mergeCell ref="C25:J25"/>
    <mergeCell ref="K51:L51"/>
    <mergeCell ref="K70:L70"/>
    <mergeCell ref="B70:J70"/>
    <mergeCell ref="E69:F69"/>
    <mergeCell ref="G69:H69"/>
    <mergeCell ref="I69:J69"/>
    <mergeCell ref="K69:L69"/>
    <mergeCell ref="A77:B79"/>
    <mergeCell ref="C56:J56"/>
    <mergeCell ref="K56:K58"/>
    <mergeCell ref="L56:L58"/>
    <mergeCell ref="C57:C58"/>
    <mergeCell ref="D57:H57"/>
    <mergeCell ref="I57:I58"/>
    <mergeCell ref="J57:J58"/>
    <mergeCell ref="A60:B60"/>
    <mergeCell ref="A63:B63"/>
    <mergeCell ref="C77:J77"/>
    <mergeCell ref="A62:B62"/>
    <mergeCell ref="A61:B61"/>
    <mergeCell ref="I68:J68"/>
    <mergeCell ref="K68:L68"/>
    <mergeCell ref="K77:K79"/>
    <mergeCell ref="L77:L79"/>
    <mergeCell ref="C78:C79"/>
    <mergeCell ref="A80:B80"/>
    <mergeCell ref="A81:B81"/>
    <mergeCell ref="A87:L87"/>
    <mergeCell ref="E88:F88"/>
    <mergeCell ref="G88:H88"/>
    <mergeCell ref="I88:J88"/>
    <mergeCell ref="K88:L88"/>
    <mergeCell ref="A88:D88"/>
    <mergeCell ref="A82:B82"/>
    <mergeCell ref="A83:B83"/>
    <mergeCell ref="A84:B84"/>
    <mergeCell ref="A56:B58"/>
    <mergeCell ref="A59:B59"/>
    <mergeCell ref="A101:B101"/>
    <mergeCell ref="A28:B28"/>
    <mergeCell ref="J78:J79"/>
    <mergeCell ref="A17:B17"/>
    <mergeCell ref="A31:B31"/>
    <mergeCell ref="B51:J51"/>
    <mergeCell ref="D78:H78"/>
    <mergeCell ref="I78:I79"/>
    <mergeCell ref="J26:J27"/>
    <mergeCell ref="C39:J39"/>
    <mergeCell ref="A48:L48"/>
    <mergeCell ref="A50:D50"/>
    <mergeCell ref="A49:D49"/>
    <mergeCell ref="A39:B41"/>
    <mergeCell ref="A42:B42"/>
    <mergeCell ref="A98:B98"/>
    <mergeCell ref="A89:D89"/>
    <mergeCell ref="A67:L67"/>
    <mergeCell ref="A68:D68"/>
    <mergeCell ref="A69:D69"/>
    <mergeCell ref="E68:F68"/>
    <mergeCell ref="G68:H6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A350E2DFE21F40A73BA986AA3A037E" ma:contentTypeVersion="2" ma:contentTypeDescription="Utwórz nowy dokument." ma:contentTypeScope="" ma:versionID="6f7a7e261cfe764ff7799544281bf68d">
  <xsd:schema xmlns:xsd="http://www.w3.org/2001/XMLSchema" xmlns:xs="http://www.w3.org/2001/XMLSchema" xmlns:p="http://schemas.microsoft.com/office/2006/metadata/properties" xmlns:ns2="5930841b-093e-4984-accd-aebb27acca72" targetNamespace="http://schemas.microsoft.com/office/2006/metadata/properties" ma:root="true" ma:fieldsID="6d3f61d40da32edd99b85a181e5aa0db" ns2:_="">
    <xsd:import namespace="5930841b-093e-4984-accd-aebb27acc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0841b-093e-4984-accd-aebb27acc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4C672-BAAB-47C0-9A9B-0442CABD1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0841b-093e-4984-accd-aebb27acc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252F12-8041-4995-9B59-A15F6BD3E0F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7B2061-E29B-40EC-9C75-F45E2DB03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Studia niestacjonarne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Ochman</dc:creator>
  <cp:keywords/>
  <dc:description/>
  <cp:lastModifiedBy>Lenovo</cp:lastModifiedBy>
  <cp:revision/>
  <cp:lastPrinted>2022-05-18T20:18:29Z</cp:lastPrinted>
  <dcterms:created xsi:type="dcterms:W3CDTF">2019-01-30T06:46:55Z</dcterms:created>
  <dcterms:modified xsi:type="dcterms:W3CDTF">2022-05-19T19:33:36Z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0x0101004CA350E2DFE21F40A73BA986AA3A037E</vt:lpwstr>
  </property>
</Properties>
</file>